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H19" i="5" s="1"/>
  <c r="G13" i="5"/>
  <c r="G17" i="5" s="1"/>
  <c r="G19" i="5" s="1"/>
  <c r="F13" i="5"/>
  <c r="F17" i="5" s="1"/>
  <c r="F19" i="5" s="1"/>
  <c r="E13" i="5"/>
  <c r="E17" i="5" s="1"/>
  <c r="E19" i="5" l="1"/>
  <c r="N19" i="5" s="1"/>
  <c r="M17" i="5"/>
  <c r="O17" i="5"/>
  <c r="L17" i="5"/>
  <c r="N17" i="5"/>
  <c r="L19" i="5"/>
  <c r="N18" i="5"/>
  <c r="L18" i="5"/>
  <c r="M18" i="5"/>
  <c r="O18" i="5"/>
  <c r="O19" i="5" l="1"/>
  <c r="M19" i="5"/>
</calcChain>
</file>

<file path=xl/sharedStrings.xml><?xml version="1.0" encoding="utf-8"?>
<sst xmlns="http://schemas.openxmlformats.org/spreadsheetml/2006/main" count="83" uniqueCount="34">
  <si>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</si>
  <si>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</si>
  <si>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</si>
  <si>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</si>
  <si>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</si>
  <si>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</si>
  <si>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</si>
  <si>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</si>
  <si>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</si>
  <si>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</si>
  <si>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</si>
  <si>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</si>
  <si>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</si>
  <si>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</si>
  <si>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</si>
  <si>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</si>
  <si>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</si>
  <si>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</si>
  <si>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</si>
  <si>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</si>
  <si>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</si>
  <si>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</si>
  <si>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</si>
  <si>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</si>
  <si>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</si>
  <si>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Kari Rantanen</t>
  </si>
  <si>
    <t>2.</t>
  </si>
  <si>
    <t>LaLu</t>
  </si>
  <si>
    <t>10.</t>
  </si>
  <si>
    <t>4.</t>
  </si>
  <si>
    <t>3.</t>
  </si>
  <si>
    <t>9.</t>
  </si>
  <si>
    <t>12.</t>
  </si>
  <si>
    <t>1955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</si>
</sst>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5</v>
      </c>
      <c r="AD4" s="12">
        <v>22</v>
      </c>
      <c r="AE4" s="12"/>
      <c r="AF4" s="69"/>
      <c r="AG4" s="10"/>
      <c r="AH4" s="7"/>
      <c r="AI4" s="7" t="s">
        <v>28</v>
      </c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1984</v>
      </c>
      <c r="Y5" s="12" t="s">
        <v>29</v>
      </c>
      <c r="Z5" s="68" t="s">
        <v>27</v>
      </c>
      <c r="AA5" s="12">
        <v>18</v>
      </c>
      <c r="AB5" s="12">
        <v>1</v>
      </c>
      <c r="AC5" s="12">
        <v>12</v>
      </c>
      <c r="AD5" s="12">
        <v>21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1985</v>
      </c>
      <c r="Y6" s="12" t="s">
        <v>30</v>
      </c>
      <c r="Z6" s="68" t="s">
        <v>27</v>
      </c>
      <c r="AA6" s="12">
        <v>18</v>
      </c>
      <c r="AB6" s="12">
        <v>0</v>
      </c>
      <c r="AC6" s="12">
        <v>13</v>
      </c>
      <c r="AD6" s="12">
        <v>24</v>
      </c>
      <c r="AE6" s="12"/>
      <c r="AF6" s="69"/>
      <c r="AG6" s="10"/>
      <c r="AH6" s="7"/>
      <c r="AI6" s="7" t="s">
        <v>31</v>
      </c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1986</v>
      </c>
      <c r="Y7" s="12" t="s">
        <v>30</v>
      </c>
      <c r="Z7" s="68" t="s">
        <v>27</v>
      </c>
      <c r="AA7" s="12">
        <v>14</v>
      </c>
      <c r="AB7" s="12">
        <v>0</v>
      </c>
      <c r="AC7" s="12">
        <v>3</v>
      </c>
      <c r="AD7" s="12">
        <v>14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1988</v>
      </c>
      <c r="Y8" s="12" t="s">
        <v>31</v>
      </c>
      <c r="Z8" s="68" t="s">
        <v>27</v>
      </c>
      <c r="AA8" s="12">
        <v>22</v>
      </c>
      <c r="AB8" s="12">
        <v>0</v>
      </c>
      <c r="AC8" s="12">
        <v>7</v>
      </c>
      <c r="AD8" s="12">
        <v>31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1989</v>
      </c>
      <c r="Y9" s="14"/>
      <c r="Z9" s="68"/>
      <c r="AA9" s="12"/>
      <c r="AB9" s="12"/>
      <c r="AC9" s="12"/>
      <c r="AD9" s="13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1990</v>
      </c>
      <c r="C10" s="12" t="s">
        <v>32</v>
      </c>
      <c r="D10" s="1" t="s">
        <v>27</v>
      </c>
      <c r="E10" s="12">
        <v>22</v>
      </c>
      <c r="F10" s="12">
        <v>0</v>
      </c>
      <c r="G10" s="12">
        <v>5</v>
      </c>
      <c r="H10" s="12">
        <v>15</v>
      </c>
      <c r="I10" s="12"/>
      <c r="J10" s="1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12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1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1991</v>
      </c>
      <c r="Y11" s="14"/>
      <c r="Z11" s="1"/>
      <c r="AA11" s="12"/>
      <c r="AB11" s="12"/>
      <c r="AC11" s="12"/>
      <c r="AD11" s="13"/>
      <c r="AE11" s="12"/>
      <c r="AF11" s="12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1992</v>
      </c>
      <c r="Y12" s="12" t="s">
        <v>26</v>
      </c>
      <c r="Z12" s="70" t="s">
        <v>27</v>
      </c>
      <c r="AA12" s="12">
        <v>20</v>
      </c>
      <c r="AB12" s="12">
        <v>1</v>
      </c>
      <c r="AC12" s="12">
        <v>9</v>
      </c>
      <c r="AD12" s="12">
        <v>12</v>
      </c>
      <c r="AE12" s="12"/>
      <c r="AF12" s="69"/>
      <c r="AG12" s="10"/>
      <c r="AH12" s="63"/>
      <c r="AI12" s="63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22</v>
      </c>
      <c r="F13" s="36">
        <f>SUM(F4:F12)</f>
        <v>0</v>
      </c>
      <c r="G13" s="36">
        <f>SUM(G4:G12)</f>
        <v>5</v>
      </c>
      <c r="H13" s="36">
        <f>SUM(H4:H12)</f>
        <v>15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110</v>
      </c>
      <c r="AB13" s="36">
        <f>SUM(AB4:AB12)</f>
        <v>3</v>
      </c>
      <c r="AC13" s="36">
        <f>SUM(AC4:AC12)</f>
        <v>49</v>
      </c>
      <c r="AD13" s="36">
        <f>SUM(AD4:AD12)</f>
        <v>124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24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22</v>
      </c>
      <c r="F17" s="46">
        <f>PRODUCT(F13+R13)</f>
        <v>0</v>
      </c>
      <c r="G17" s="46">
        <f>PRODUCT(G13+S13)</f>
        <v>5</v>
      </c>
      <c r="H17" s="46">
        <f>PRODUCT(H13+T13)</f>
        <v>15</v>
      </c>
      <c r="I17" s="46">
        <f>PRODUCT(I13+U13)</f>
        <v>0</v>
      </c>
      <c r="J17" s="59">
        <v>0</v>
      </c>
      <c r="K17" s="16">
        <f>PRODUCT(K13+W13)</f>
        <v>0</v>
      </c>
      <c r="L17" s="52">
        <f>PRODUCT((F17+G17)/E17)</f>
        <v>0.22727272727272727</v>
      </c>
      <c r="M17" s="52">
        <f>PRODUCT(H17/E17)</f>
        <v>0.68181818181818177</v>
      </c>
      <c r="N17" s="52">
        <f>PRODUCT((F17+G17+H17)/E17)</f>
        <v>0.90909090909090906</v>
      </c>
      <c r="O17" s="52">
        <f>PRODUCT(I17/E17)</f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110</v>
      </c>
      <c r="F18" s="46">
        <f>PRODUCT(AB13+AN13)</f>
        <v>3</v>
      </c>
      <c r="G18" s="46">
        <f>PRODUCT(AC13+AO13)</f>
        <v>49</v>
      </c>
      <c r="H18" s="46">
        <f>PRODUCT(AD13+AP13)</f>
        <v>124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0.47272727272727272</v>
      </c>
      <c r="M18" s="52">
        <f>PRODUCT(H18/E18)</f>
        <v>1.1272727272727272</v>
      </c>
      <c r="N18" s="52">
        <f>PRODUCT((F18+G18+H18)/E18)</f>
        <v>1.6</v>
      </c>
      <c r="O18" s="52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132</v>
      </c>
      <c r="F19" s="46">
        <f t="shared" ref="F19:I19" si="0">SUM(F16:F18)</f>
        <v>3</v>
      </c>
      <c r="G19" s="46">
        <f t="shared" si="0"/>
        <v>54</v>
      </c>
      <c r="H19" s="46">
        <f t="shared" si="0"/>
        <v>139</v>
      </c>
      <c r="I19" s="46">
        <f t="shared" si="0"/>
        <v>0</v>
      </c>
      <c r="J19" s="59">
        <v>0</v>
      </c>
      <c r="K19" s="16" t="e">
        <f>SUM(K16:K18)</f>
        <v>#DIV/0!</v>
      </c>
      <c r="L19" s="52">
        <f>PRODUCT((F19+G19)/E19)</f>
        <v>0.43181818181818182</v>
      </c>
      <c r="M19" s="52">
        <f>PRODUCT(H19/E19)</f>
        <v>1.053030303030303</v>
      </c>
      <c r="N19" s="52">
        <f>PRODUCT((F19+G19+H19)/E19)</f>
        <v>1.4848484848484849</v>
      </c>
      <c r="O19" s="52">
        <f>PRODUCT(I19/E19)</f>
        <v>0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2018-12-26T20:18:14Z</dcterms:modified>
</cp:coreProperties>
</file>